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3ER TRIMESTRE\"/>
    </mc:Choice>
  </mc:AlternateContent>
  <xr:revisionPtr revIDLastSave="0" documentId="13_ncr:1_{7019057B-10B4-4150-B7AB-AE9A44A3047B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_xlnm.Print_Area" localSheetId="0">EVHP!$A$1:$G$50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30" i="1" l="1"/>
  <c r="G12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<sst xmlns="http://schemas.openxmlformats.org/spreadsheetml/2006/main" count="39" uniqueCount="29">
  <si>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</si>
  <si>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</si>
  <si>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</si>
  <si>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</si>
  <si>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</si>
  <si>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</si>
  <si>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</si>
  <si>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</si>
  <si>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</si>
  <si>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</si>
  <si>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</si>
  <si>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</si>
  <si>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</si>
  <si>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</si>
  <si>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</si>
  <si>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</si>
  <si>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</si>
  <si>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</si>
  <si>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</si>
  <si>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</si>
  <si>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Septiembre del 2023</t>
  </si>
  <si>
    <t>Hacienda Pública / Patrimonio Contribuido Neto de 2022</t>
  </si>
  <si>
    <t>Hacienda Pública / Patrimonio Generado Neto de 2022</t>
  </si>
  <si>
    <t>Exceso o Insuficiencia en la Actualización de la Hacienda Pública / Patrimonio Neto de 2022</t>
  </si>
  <si>
    <t>Hacienda Pública / Patrimonio Neto Final de 2022</t>
  </si>
  <si>
    <t>Variaciones de la Hacienda Pública / Patrimonio Generado Neto de 2023</t>
  </si>
  <si>
    <t>Cambios en el Exceso o Insuficiencia en la Actualización de la Hacienda Pública / Patrimonio Neto de 2023</t>
  </si>
  <si>
    <t>Cambios en la Hacienda Pública / Patrimonio Contribuido Neto de 2023</t>
  </si>
  <si>
    <t>Hacienda Pública / Patrimonio Neto Final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</si>
</sst>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881149</xdr:colOff>
      <xdr:row>45</xdr:row>
      <xdr:rowOff>49877</xdr:rowOff>
    </xdr:from>
    <xdr:to>
      <xdr:col>3</xdr:col>
      <xdr:colOff>1379914</xdr:colOff>
      <xdr:row>48</xdr:row>
      <xdr:rowOff>143728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5885149-6369-4B86-8C5E-BCE0F60CB731}"/>
            </a:ext>
          </a:extLst>
        </xdr:cNvPr>
        <xdr:cNvSpPr txBox="1"/>
      </xdr:nvSpPr>
      <xdr:spPr>
        <a:xfrm>
          <a:off x="4588625" y="9875521"/>
          <a:ext cx="2635136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1729048</xdr:colOff>
      <xdr:row>45</xdr:row>
      <xdr:rowOff>24938</xdr:rowOff>
    </xdr:from>
    <xdr:to>
      <xdr:col>5</xdr:col>
      <xdr:colOff>854559</xdr:colOff>
      <xdr:row>49</xdr:row>
      <xdr:rowOff>180445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393EF797-4F5C-4A87-AC94-206F94B6AE40}"/>
            </a:ext>
          </a:extLst>
        </xdr:cNvPr>
        <xdr:cNvSpPr txBox="1"/>
      </xdr:nvSpPr>
      <xdr:spPr>
        <a:xfrm>
          <a:off x="7572895" y="9850582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2</xdr:col>
      <xdr:colOff>864524</xdr:colOff>
      <xdr:row>46</xdr:row>
      <xdr:rowOff>0</xdr:rowOff>
    </xdr:from>
    <xdr:to>
      <xdr:col>3</xdr:col>
      <xdr:colOff>1454728</xdr:colOff>
      <xdr:row>46</xdr:row>
      <xdr:rowOff>0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AE84FBF0-EB20-A6C2-D044-B8F315A26D17}"/>
            </a:ext>
          </a:extLst>
        </xdr:cNvPr>
        <xdr:cNvCxnSpPr/>
      </xdr:nvCxnSpPr>
      <xdr:spPr>
        <a:xfrm>
          <a:off x="4572000" y="10008524"/>
          <a:ext cx="2726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2105891</xdr:colOff>
      <xdr:row>45</xdr:row>
      <xdr:rowOff>177338</xdr:rowOff>
    </xdr:from>
    <xdr:to>
      <xdr:col>5</xdr:col>
      <xdr:colOff>559724</xdr:colOff>
      <xdr:row>45</xdr:row>
      <xdr:rowOff>177338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71BC07E4-2250-4006-91C3-1618391ACD64}"/>
            </a:ext>
          </a:extLst>
        </xdr:cNvPr>
        <xdr:cNvCxnSpPr/>
      </xdr:nvCxnSpPr>
      <xdr:spPr>
        <a:xfrm>
          <a:off x="7949738" y="10002982"/>
          <a:ext cx="2726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zoomScaleNormal="100" workbookViewId="0">
      <selection activeCell="B4" sqref="B4:G4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19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20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21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22</v>
      </c>
      <c r="C12" s="12"/>
      <c r="D12" s="15">
        <f>SUM(D14,D15,D16,D17,)</f>
        <v>96955876.200000003</v>
      </c>
      <c r="E12" s="23">
        <f>SUM(E13)</f>
        <v>14091855.869999999</v>
      </c>
      <c r="F12" s="12"/>
      <c r="G12" s="4">
        <f>SUM(C12:F12)</f>
        <v>111047732.07000001</v>
      </c>
    </row>
    <row r="13" spans="2:8" x14ac:dyDescent="0.25">
      <c r="B13" s="5" t="s">
        <v>11</v>
      </c>
      <c r="C13" s="13"/>
      <c r="D13" s="13"/>
      <c r="E13" s="24">
        <v>14091855.869999999</v>
      </c>
      <c r="F13" s="13"/>
      <c r="G13" s="6">
        <f>SUM(C13:F13)</f>
        <v>14091855.869999999</v>
      </c>
    </row>
    <row r="14" spans="2:8" x14ac:dyDescent="0.25">
      <c r="B14" s="5" t="s">
        <v>12</v>
      </c>
      <c r="C14" s="13"/>
      <c r="D14" s="16">
        <v>96865050.189999998</v>
      </c>
      <c r="E14" s="21"/>
      <c r="F14" s="13"/>
      <c r="G14" s="6">
        <f>SUM(C14:F14)</f>
        <v>96865050.189999998</v>
      </c>
    </row>
    <row r="15" spans="2:8" x14ac:dyDescent="0.25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15</v>
      </c>
      <c r="C17" s="13"/>
      <c r="D17" s="16">
        <v>90826.01</v>
      </c>
      <c r="E17" s="21"/>
      <c r="F17" s="13"/>
      <c r="G17" s="6">
        <f>D17</f>
        <v>90826.01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23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24</v>
      </c>
      <c r="C23" s="15">
        <f>SUM(C7)</f>
        <v>154298.4</v>
      </c>
      <c r="D23" s="15">
        <f>SUM(D12)</f>
        <v>96955876.200000003</v>
      </c>
      <c r="E23" s="23">
        <f>E12</f>
        <v>14091855.869999999</v>
      </c>
      <c r="F23" s="15">
        <f>SUM(F19)</f>
        <v>0</v>
      </c>
      <c r="G23" s="4">
        <f>SUM(C23:F23)</f>
        <v>111202030.47000001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27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25</v>
      </c>
      <c r="C30" s="12"/>
      <c r="D30" s="15">
        <f>D32</f>
        <v>14091855.869999999</v>
      </c>
      <c r="E30" s="23">
        <f>SUM(E31:E35)</f>
        <v>41866188.800000004</v>
      </c>
      <c r="F30" s="12"/>
      <c r="G30" s="4">
        <f>SUM(D30:E30)</f>
        <v>55958044.670000002</v>
      </c>
    </row>
    <row r="31" spans="2:7" x14ac:dyDescent="0.25">
      <c r="B31" s="5" t="s">
        <v>11</v>
      </c>
      <c r="C31" s="13"/>
      <c r="D31" s="13"/>
      <c r="E31" s="24">
        <v>55958044.670000002</v>
      </c>
      <c r="F31" s="13"/>
      <c r="G31" s="6">
        <f>SUM(E31)</f>
        <v>55958044.670000002</v>
      </c>
    </row>
    <row r="32" spans="2:7" x14ac:dyDescent="0.25">
      <c r="B32" s="5" t="s">
        <v>12</v>
      </c>
      <c r="C32" s="13"/>
      <c r="D32" s="16">
        <v>14091855.869999999</v>
      </c>
      <c r="E32" s="24">
        <v>-14091855.869999999</v>
      </c>
      <c r="F32" s="13"/>
      <c r="G32" s="6">
        <f>SUM(D32:E32)</f>
        <v>0</v>
      </c>
    </row>
    <row r="33" spans="2:7" x14ac:dyDescent="0.25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5">
      <c r="B36" s="5"/>
      <c r="C36" s="14"/>
      <c r="D36" s="14"/>
      <c r="E36" s="22"/>
      <c r="F36" s="14"/>
      <c r="G36" s="6"/>
    </row>
    <row r="37" spans="2:7" ht="23.6" x14ac:dyDescent="0.25">
      <c r="B37" s="31" t="s">
        <v>26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28</v>
      </c>
      <c r="C41" s="17">
        <f>SUM(C23,C25)</f>
        <v>154298.4</v>
      </c>
      <c r="D41" s="17">
        <f>SUM(D23,D30)</f>
        <v>111047732.07000001</v>
      </c>
      <c r="E41" s="25">
        <f>SUM(E30,E23)</f>
        <v>55958044.670000002</v>
      </c>
      <c r="F41" s="17">
        <f>SUM(F37,F23)</f>
        <v>0</v>
      </c>
      <c r="G41" s="7">
        <f>SUM(C41:F41)</f>
        <v>167160075.14000002</v>
      </c>
    </row>
    <row r="42" spans="2:7" x14ac:dyDescent="0.25">
      <c r="B42" s="28" t="s">
        <v>18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="29" customFormat="1" x14ac:dyDescent="0.25"/>
    <row r="50" s="29" customFormat="1" x14ac:dyDescent="0.25"/>
    <row r="51" s="29" customFormat="1" x14ac:dyDescent="0.25"/>
    <row r="52" s="29" customFormat="1" x14ac:dyDescent="0.25"/>
    <row r="53" s="29" customFormat="1" x14ac:dyDescent="0.25"/>
    <row r="54" s="29" customFormat="1" x14ac:dyDescent="0.25"/>
    <row r="55" s="29" customFormat="1" x14ac:dyDescent="0.25"/>
    <row r="56" s="29" customFormat="1" x14ac:dyDescent="0.25"/>
    <row r="57" s="29" customFormat="1" x14ac:dyDescent="0.25"/>
    <row r="58" s="29" customFormat="1" x14ac:dyDescent="0.25"/>
    <row r="59" s="29" customFormat="1" x14ac:dyDescent="0.25"/>
    <row r="60" s="29" customFormat="1" x14ac:dyDescent="0.25"/>
    <row r="61" s="29" customFormat="1" x14ac:dyDescent="0.25"/>
    <row r="62" s="29" customFormat="1" x14ac:dyDescent="0.25"/>
    <row r="63" s="29" customFormat="1" x14ac:dyDescent="0.25"/>
    <row r="64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ageMargins left="1.1023622047244095" right="0.70866141732283472" top="0.74803149606299213" bottom="0.74803149606299213" header="0.31496062992125984" footer="0.31496062992125984"/>
  <pageSetup scale="60" orientation="landscape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2023-10-16T15:42:59Z</cp:lastPrinted>
  <dcterms:created xsi:type="dcterms:W3CDTF">2019-12-06T17:20:35Z</dcterms:created>
  <dcterms:modified xsi:type="dcterms:W3CDTF">2023-10-16T15:43:48Z</dcterms:modified>
</cp:coreProperties>
</file>